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denis.morayta/Downloads/"/>
    </mc:Choice>
  </mc:AlternateContent>
  <xr:revisionPtr revIDLastSave="0" documentId="13_ncr:1_{1CBF0886-4C4E-E04B-8290-D9FF6D141F5A}" xr6:coauthVersionLast="47" xr6:coauthVersionMax="47" xr10:uidLastSave="{00000000-0000-0000-0000-000000000000}"/>
  <bookViews>
    <workbookView xWindow="0" yWindow="500" windowWidth="34000" windowHeight="18300" tabRatio="500" xr2:uid="{00000000-000D-0000-FFFF-FFFF00000000}"/>
  </bookViews>
  <sheets>
    <sheet name="Brand Growth Calculator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70" i="1" l="1"/>
  <c r="D29" i="1"/>
  <c r="C71" i="1" s="1"/>
  <c r="B72" i="1"/>
  <c r="D53" i="1"/>
  <c r="D75" i="1" s="1"/>
  <c r="D47" i="1"/>
  <c r="B74" i="1" s="1"/>
  <c r="D41" i="1"/>
  <c r="B73" i="1" s="1"/>
  <c r="D35" i="1"/>
  <c r="D72" i="1" s="1"/>
  <c r="D23" i="1"/>
  <c r="D71" i="1" l="1"/>
  <c r="B71" i="1"/>
  <c r="D70" i="1"/>
  <c r="C74" i="1"/>
  <c r="D74" i="1"/>
  <c r="B65" i="1"/>
  <c r="C72" i="1"/>
  <c r="B75" i="1"/>
  <c r="D73" i="1"/>
  <c r="B70" i="1"/>
  <c r="C75" i="1"/>
  <c r="C73" i="1"/>
  <c r="B61" i="1"/>
  <c r="B63" i="1" s="1"/>
</calcChain>
</file>

<file path=xl/sharedStrings.xml><?xml version="1.0" encoding="utf-8"?>
<sst xmlns="http://schemas.openxmlformats.org/spreadsheetml/2006/main" count="91" uniqueCount="86">
  <si>
    <t>YVENTURE STRATEGY</t>
  </si>
  <si>
    <t>Brand Growth Readiness Assessment</t>
  </si>
  <si>
    <t>Turning Vision Into Market Leadership</t>
  </si>
  <si>
    <t>HOW TO USE THIS ASSESSMENT:</t>
  </si>
  <si>
    <t>Rate each statement honestly on a scale of 1-5. Your results will identify priority growth areas and recommend specific Yventure services.</t>
  </si>
  <si>
    <t>RATING SCALE:</t>
  </si>
  <si>
    <t>1 = Needs Major Improvement</t>
  </si>
  <si>
    <t>We struggle significantly in this area with no clear plan</t>
  </si>
  <si>
    <t>2 = Below Average</t>
  </si>
  <si>
    <t>We recognize gaps but lack resources or strategy to address them</t>
  </si>
  <si>
    <t>3 = Adequate</t>
  </si>
  <si>
    <t>We have basic capabilities but inconsistent execution</t>
  </si>
  <si>
    <t>4 = Strong Performance</t>
  </si>
  <si>
    <t>We perform well with room for optimization</t>
  </si>
  <si>
    <t>5 = Excellence</t>
  </si>
  <si>
    <t>We excel in this area with best-in-class execution</t>
  </si>
  <si>
    <t>YOUR BRAND INFORMATION</t>
  </si>
  <si>
    <t>Company/Brand Name:</t>
  </si>
  <si>
    <t>[Your Brand]</t>
  </si>
  <si>
    <t>Primary Category:</t>
  </si>
  <si>
    <t>Annual Revenue:</t>
  </si>
  <si>
    <t>Years in Market:</t>
  </si>
  <si>
    <t>CATEGORY 1: BRAND STRATEGY &amp; POSITIONING</t>
  </si>
  <si>
    <t>Our brand has a clearly defined unique value proposition that differentiates us from competitors</t>
  </si>
  <si>
    <t>Category Score:</t>
  </si>
  <si>
    <t>We have detailed, data-backed personas for our target consumers and understand their motivations</t>
  </si>
  <si>
    <t>Our brand story is compelling, authentic, and consistently communicated across all touchpoints</t>
  </si>
  <si>
    <t>Our brand positioning is supported by strong consumer research and competitive analysis</t>
  </si>
  <si>
    <t>CATEGORY 2: RETAIL &amp; DISTRIBUTION STRATEGY</t>
  </si>
  <si>
    <t>We have a clear retail distribution strategy with defined priority accounts and channels</t>
  </si>
  <si>
    <t>We maintain strong relationships with key buyers at major retailers and distributors</t>
  </si>
  <si>
    <t>Our foodservice strategy is well-defined with active programs driving consistent growth</t>
  </si>
  <si>
    <t>We effectively execute trade promotions and retailer partnerships to drive velocity</t>
  </si>
  <si>
    <t>CATEGORY 3: DIGITAL &amp; E-COMMERCE EXCELLENCE</t>
  </si>
  <si>
    <t>Our DTC website is optimized for conversion with strong UX, product pages, and checkout flow</t>
  </si>
  <si>
    <t>We actively manage and optimize our presence on Amazon, Instacart, and key marketplaces</t>
  </si>
  <si>
    <t>Our social media strategy drives meaningful engagement and supports business objectives</t>
  </si>
  <si>
    <t>We use data analytics to continuously optimize our digital marketing spend and ROI</t>
  </si>
  <si>
    <t>CATEGORY 4: SHOPPER MARKETING &amp; PROMOTIONS</t>
  </si>
  <si>
    <t>Our trade promotions consistently deliver measurable ROI and support brand growth goals</t>
  </si>
  <si>
    <t>We design and execute effective shopper marketing programs that drive trial and repeat purchase</t>
  </si>
  <si>
    <t>Our content marketing (blog, video, social) is high-quality and drives consumer engagement</t>
  </si>
  <si>
    <t>We systematically measure and optimize marketing performance using clear KPIs and analytics</t>
  </si>
  <si>
    <t>CATEGORY 5: INNOVATION &amp; PRODUCT DEVELOPMENT</t>
  </si>
  <si>
    <t>Our innovation pipeline is informed by consumer insights, market trends, and whitespace analysis</t>
  </si>
  <si>
    <t>We systematically validate new products through consumer testing before major investment</t>
  </si>
  <si>
    <t>Our product launches are supported by comprehensive go-to-market strategies and marketing plans</t>
  </si>
  <si>
    <t>CATEGORY 6: ORGANIZATIONAL CAPABILITIES &amp; LEADERSHIP</t>
  </si>
  <si>
    <t>We have senior marketing leadership with proven expertise in food/beverage/wellness brands</t>
  </si>
  <si>
    <t>Our team has the right skill sets and capacity to execute our growth strategy effectively</t>
  </si>
  <si>
    <t>We use data and analytics to inform decision-making across marketing and commercial functions</t>
  </si>
  <si>
    <t>Our marketing budget is strategically allocated with clear ROI expectations and tracking</t>
  </si>
  <si>
    <t>YOUR GROWTH READINESS RESULTS</t>
  </si>
  <si>
    <t>Overall Growth Readiness Score:</t>
  </si>
  <si>
    <t>Growth Stage:</t>
  </si>
  <si>
    <t>Priority Growth Area:</t>
  </si>
  <si>
    <t>DETAILED GAP ANALYSIS</t>
  </si>
  <si>
    <t>Growth Area</t>
  </si>
  <si>
    <t>Score</t>
  </si>
  <si>
    <t>Gap from Excellence</t>
  </si>
  <si>
    <t>Priority</t>
  </si>
  <si>
    <t>Brand Strategy &amp; Positioning</t>
  </si>
  <si>
    <t>Retail &amp; Distribution</t>
  </si>
  <si>
    <t>Digital &amp; E-Commerce</t>
  </si>
  <si>
    <t>Shopper Marketing &amp; Promotions</t>
  </si>
  <si>
    <t>Innovation &amp; Product Development</t>
  </si>
  <si>
    <t>Organizational Capabilities</t>
  </si>
  <si>
    <t>RECOMMENDED YVENTURE SERVICES</t>
  </si>
  <si>
    <t>Based on your assessment, prioritize these Yventure services:</t>
  </si>
  <si>
    <t>If Brand Strategy Score &lt; 3.5:</t>
  </si>
  <si>
    <t>Brand Building &amp; Positioning - Creating distinctive identities that resonate and convert</t>
  </si>
  <si>
    <t>If Retail Score &lt; 3.5:</t>
  </si>
  <si>
    <t>Retail &amp; Foodservice Marketing Optimization - Executing performance-driven campaigns</t>
  </si>
  <si>
    <t>If Digital Score &lt; 3.5:</t>
  </si>
  <si>
    <t>DTC &amp; Marketplace Optimization - Implementing tactics for Amazon, Instacart, and DTC</t>
  </si>
  <si>
    <t>If Marketing Score &lt; 3.5:</t>
  </si>
  <si>
    <t>Shopper &amp; Trade Promotions - Designing impactful distributor and retail programs</t>
  </si>
  <si>
    <t>If Innovation Score &lt; 3.5:</t>
  </si>
  <si>
    <t>Data-Driven NPD &amp; Innovation - Identifying whitespace and leading concept to shelf</t>
  </si>
  <si>
    <t>If Organizational Score &lt; 3.5:</t>
  </si>
  <si>
    <t>Fractional CMO Services - Executive-level marketing leadership without overhead</t>
  </si>
  <si>
    <t>READY TO ACCELERATE YOUR GROWTH?</t>
  </si>
  <si>
    <t>20+ Years Driving Category Leadership in Food, Beverage &amp; Wellness</t>
  </si>
  <si>
    <t>[Food/Beverage]</t>
  </si>
  <si>
    <t>We have a structured NPD (New Product Development) process from ideation through commercialization with clear stage gates</t>
  </si>
  <si>
    <t>Contact Francis Yupangco at [francis@yventurestrategy.com] | www.yventurestrategy.com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</si>
</sst>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0.0"/>
  </numFmts>
  <fonts count="23" x14ac:knownFonts="1">
    <font>
      <sz val="11"/>
      <color theme="1"/>
      <name val="Calibri"/>
      <family val="2"/>
      <charset val="1"/>
    </font>
    <font>
      <b/>
      <sz val="14"/>
      <color rgb="FFFFFFFF"/>
      <name val="Calibri"/>
      <family val="2"/>
      <scheme val="minor"/>
    </font>
    <font>
      <i/>
      <sz val="12"/>
      <color rgb="FFA78137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rgb="FF13534E"/>
      <name val="Calibri"/>
      <family val="2"/>
      <scheme val="minor"/>
    </font>
    <font>
      <b/>
      <sz val="10"/>
      <color rgb="FF13534E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rgb="FF13534E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name val="Calibri"/>
      <family val="2"/>
      <scheme val="minor"/>
    </font>
    <font>
      <b/>
      <sz val="13"/>
      <color rgb="FF13534E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rgb="FF13534E"/>
      <name val="Calibri"/>
      <family val="2"/>
      <scheme val="minor"/>
    </font>
    <font>
      <b/>
      <sz val="11"/>
      <color rgb="FFA78137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13534E"/>
      <name val="Calibri"/>
      <family val="2"/>
      <scheme val="minor"/>
    </font>
    <font>
      <sz val="10"/>
      <color rgb="FF13534E"/>
      <name val="Calibri"/>
      <family val="2"/>
      <scheme val="minor"/>
    </font>
    <font>
      <i/>
      <sz val="9"/>
      <color rgb="FFA78137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3534E"/>
        <bgColor rgb="FF333333"/>
      </patternFill>
    </fill>
    <fill>
      <patternFill patternType="solid">
        <fgColor rgb="FFEDEDED"/>
        <bgColor rgb="FFE7F3FF"/>
      </patternFill>
    </fill>
    <fill>
      <patternFill patternType="solid">
        <fgColor rgb="FFFCE4D6"/>
        <bgColor rgb="FFFFF2CC"/>
      </patternFill>
    </fill>
    <fill>
      <patternFill patternType="solid">
        <fgColor rgb="FFE7F3FF"/>
        <bgColor rgb="FFEDEDED"/>
      </patternFill>
    </fill>
    <fill>
      <patternFill patternType="solid">
        <fgColor rgb="FFFFF2CC"/>
        <bgColor rgb="FFFCE4D6"/>
      </patternFill>
    </fill>
    <fill>
      <patternFill patternType="solid">
        <fgColor rgb="FFA78137"/>
        <bgColor rgb="FF808080"/>
      </patternFill>
    </fill>
    <fill>
      <patternFill patternType="solid">
        <fgColor rgb="FFD4E6F1"/>
        <bgColor rgb="FFEDEDED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/>
    <xf numFmtId="0" fontId="3" fillId="0" borderId="0" xfId="0" applyFont="1" applyAlignment="1">
      <alignment wrapText="1"/>
    </xf>
    <xf numFmtId="0" fontId="5" fillId="4" borderId="0" xfId="0" applyFont="1" applyFill="1"/>
    <xf numFmtId="0" fontId="6" fillId="0" borderId="0" xfId="0" applyFont="1"/>
    <xf numFmtId="0" fontId="7" fillId="0" borderId="0" xfId="0" applyFont="1"/>
    <xf numFmtId="0" fontId="8" fillId="3" borderId="0" xfId="0" applyFont="1" applyFill="1"/>
    <xf numFmtId="0" fontId="9" fillId="0" borderId="0" xfId="0" applyFont="1"/>
    <xf numFmtId="0" fontId="10" fillId="5" borderId="0" xfId="0" applyFont="1" applyFill="1"/>
    <xf numFmtId="164" fontId="10" fillId="5" borderId="0" xfId="0" applyNumberFormat="1" applyFont="1" applyFill="1"/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wrapText="1"/>
    </xf>
    <xf numFmtId="0" fontId="10" fillId="5" borderId="1" xfId="0" applyFont="1" applyFill="1" applyBorder="1" applyAlignment="1">
      <alignment horizontal="center"/>
    </xf>
    <xf numFmtId="0" fontId="8" fillId="0" borderId="0" xfId="0" applyFont="1"/>
    <xf numFmtId="165" fontId="13" fillId="6" borderId="1" xfId="0" applyNumberFormat="1" applyFont="1" applyFill="1" applyBorder="1"/>
    <xf numFmtId="0" fontId="14" fillId="0" borderId="0" xfId="0" applyFont="1"/>
    <xf numFmtId="165" fontId="15" fillId="6" borderId="2" xfId="0" applyNumberFormat="1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/>
    </xf>
    <xf numFmtId="0" fontId="17" fillId="6" borderId="2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165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8" fillId="7" borderId="0" xfId="0" applyFont="1" applyFill="1" applyAlignment="1">
      <alignment horizontal="center"/>
    </xf>
    <xf numFmtId="0" fontId="3" fillId="0" borderId="0" xfId="0" applyFont="1"/>
    <xf numFmtId="0" fontId="7" fillId="0" borderId="0" xfId="0" applyFont="1"/>
    <xf numFmtId="0" fontId="20" fillId="8" borderId="0" xfId="0" applyFont="1" applyFill="1" applyAlignment="1">
      <alignment wrapText="1"/>
    </xf>
    <xf numFmtId="0" fontId="18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5" fontId="15" fillId="6" borderId="1" xfId="0" applyNumberFormat="1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A78137"/>
      <rgbColor rgb="FF800080"/>
      <rgbColor rgb="FF008080"/>
      <rgbColor rgb="FFC0C0C0"/>
      <rgbColor rgb="FF808080"/>
      <rgbColor rgb="FF9999FF"/>
      <rgbColor rgb="FF993366"/>
      <rgbColor rgb="FFFFF2CC"/>
      <rgbColor rgb="FFE7F3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4E6F1"/>
      <rgbColor rgb="FFEDEDED"/>
      <rgbColor rgb="FFFFFF99"/>
      <rgbColor rgb="FF99CCFF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3534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2"/>
  <sheetViews>
    <sheetView tabSelected="1" zoomScale="168" zoomScaleNormal="168" workbookViewId="0">
      <selection activeCell="A91" sqref="A91:D91"/>
    </sheetView>
  </sheetViews>
  <sheetFormatPr baseColWidth="10" defaultColWidth="8.6640625" defaultRowHeight="15" x14ac:dyDescent="0.2"/>
  <cols>
    <col min="1" max="1" width="50" style="10" customWidth="1"/>
    <col min="2" max="2" width="15" style="10" customWidth="1"/>
    <col min="3" max="3" width="40" style="10" customWidth="1"/>
    <col min="4" max="4" width="15" style="10" customWidth="1"/>
  </cols>
  <sheetData>
    <row r="1" spans="1:4" ht="24.75" customHeight="1" x14ac:dyDescent="0.2">
      <c r="A1" s="1" t="s">
        <v>0</v>
      </c>
      <c r="B1" s="1"/>
      <c r="C1" s="1"/>
      <c r="D1" s="1"/>
    </row>
    <row r="2" spans="1:4" ht="19.5" customHeight="1" x14ac:dyDescent="0.2">
      <c r="A2" s="2" t="s">
        <v>1</v>
      </c>
      <c r="B2" s="2"/>
      <c r="C2" s="2"/>
      <c r="D2" s="2"/>
    </row>
    <row r="3" spans="1:4" x14ac:dyDescent="0.2">
      <c r="A3" s="3" t="s">
        <v>2</v>
      </c>
      <c r="B3" s="3"/>
      <c r="C3" s="3"/>
      <c r="D3" s="3"/>
    </row>
    <row r="5" spans="1:4" x14ac:dyDescent="0.2">
      <c r="A5" s="4" t="s">
        <v>3</v>
      </c>
      <c r="B5" s="4"/>
      <c r="C5" s="4"/>
      <c r="D5" s="4"/>
    </row>
    <row r="6" spans="1:4" ht="23.75" customHeight="1" x14ac:dyDescent="0.2">
      <c r="A6" s="5" t="s">
        <v>4</v>
      </c>
      <c r="B6" s="5"/>
      <c r="C6" s="5"/>
      <c r="D6" s="5"/>
    </row>
    <row r="8" spans="1:4" x14ac:dyDescent="0.2">
      <c r="A8" s="6" t="s">
        <v>5</v>
      </c>
      <c r="B8" s="6"/>
      <c r="C8" s="6"/>
      <c r="D8" s="6"/>
    </row>
    <row r="9" spans="1:4" x14ac:dyDescent="0.2">
      <c r="A9" s="7" t="s">
        <v>6</v>
      </c>
      <c r="B9" s="8" t="s">
        <v>7</v>
      </c>
      <c r="C9" s="8"/>
      <c r="D9" s="8"/>
    </row>
    <row r="10" spans="1:4" x14ac:dyDescent="0.2">
      <c r="A10" s="7" t="s">
        <v>8</v>
      </c>
      <c r="B10" s="8" t="s">
        <v>9</v>
      </c>
      <c r="C10" s="8"/>
      <c r="D10" s="8"/>
    </row>
    <row r="11" spans="1:4" x14ac:dyDescent="0.2">
      <c r="A11" s="7" t="s">
        <v>10</v>
      </c>
      <c r="B11" s="8" t="s">
        <v>11</v>
      </c>
      <c r="C11" s="8"/>
      <c r="D11" s="8"/>
    </row>
    <row r="12" spans="1:4" x14ac:dyDescent="0.2">
      <c r="A12" s="7" t="s">
        <v>12</v>
      </c>
      <c r="B12" s="8" t="s">
        <v>13</v>
      </c>
      <c r="C12" s="8"/>
      <c r="D12" s="8"/>
    </row>
    <row r="13" spans="1:4" x14ac:dyDescent="0.2">
      <c r="A13" s="7" t="s">
        <v>14</v>
      </c>
      <c r="B13" s="8" t="s">
        <v>15</v>
      </c>
      <c r="C13" s="8"/>
      <c r="D13" s="8"/>
    </row>
    <row r="15" spans="1:4" ht="16" x14ac:dyDescent="0.2">
      <c r="A15" s="9" t="s">
        <v>16</v>
      </c>
      <c r="B15" s="9"/>
    </row>
    <row r="16" spans="1:4" x14ac:dyDescent="0.2">
      <c r="A16" s="10" t="s">
        <v>17</v>
      </c>
      <c r="B16" s="11" t="s">
        <v>18</v>
      </c>
    </row>
    <row r="17" spans="1:4" x14ac:dyDescent="0.2">
      <c r="A17" s="10" t="s">
        <v>19</v>
      </c>
      <c r="B17" s="11" t="s">
        <v>83</v>
      </c>
    </row>
    <row r="18" spans="1:4" x14ac:dyDescent="0.2">
      <c r="A18" s="10" t="s">
        <v>20</v>
      </c>
      <c r="B18" s="12">
        <v>0</v>
      </c>
    </row>
    <row r="19" spans="1:4" x14ac:dyDescent="0.2">
      <c r="A19" s="10" t="s">
        <v>21</v>
      </c>
      <c r="B19" s="11">
        <v>0</v>
      </c>
    </row>
    <row r="22" spans="1:4" x14ac:dyDescent="0.2">
      <c r="A22" s="13" t="s">
        <v>22</v>
      </c>
      <c r="B22" s="13"/>
      <c r="C22" s="13"/>
      <c r="D22" s="13"/>
    </row>
    <row r="23" spans="1:4" ht="30" customHeight="1" x14ac:dyDescent="0.2">
      <c r="A23" s="14" t="s">
        <v>23</v>
      </c>
      <c r="B23" s="15">
        <v>3</v>
      </c>
      <c r="C23" s="16" t="s">
        <v>24</v>
      </c>
      <c r="D23" s="17">
        <f>AVERAGE(B23:B26)</f>
        <v>3</v>
      </c>
    </row>
    <row r="24" spans="1:4" ht="30" customHeight="1" x14ac:dyDescent="0.2">
      <c r="A24" s="14" t="s">
        <v>25</v>
      </c>
      <c r="B24" s="15">
        <v>3</v>
      </c>
    </row>
    <row r="25" spans="1:4" ht="30" customHeight="1" x14ac:dyDescent="0.2">
      <c r="A25" s="14" t="s">
        <v>26</v>
      </c>
      <c r="B25" s="15">
        <v>3</v>
      </c>
    </row>
    <row r="26" spans="1:4" ht="30" customHeight="1" x14ac:dyDescent="0.2">
      <c r="A26" s="14" t="s">
        <v>27</v>
      </c>
      <c r="B26" s="15">
        <v>3</v>
      </c>
    </row>
    <row r="28" spans="1:4" x14ac:dyDescent="0.2">
      <c r="A28" s="13" t="s">
        <v>28</v>
      </c>
      <c r="B28" s="13"/>
      <c r="C28" s="13"/>
      <c r="D28" s="13"/>
    </row>
    <row r="29" spans="1:4" ht="30" customHeight="1" x14ac:dyDescent="0.2">
      <c r="A29" s="14" t="s">
        <v>29</v>
      </c>
      <c r="B29" s="15">
        <v>3</v>
      </c>
      <c r="C29" s="16" t="s">
        <v>24</v>
      </c>
      <c r="D29" s="17">
        <f>AVERAGE(B29:B32)</f>
        <v>3</v>
      </c>
    </row>
    <row r="30" spans="1:4" ht="30" customHeight="1" x14ac:dyDescent="0.2">
      <c r="A30" s="14" t="s">
        <v>30</v>
      </c>
      <c r="B30" s="15">
        <v>3</v>
      </c>
    </row>
    <row r="31" spans="1:4" ht="30" customHeight="1" x14ac:dyDescent="0.2">
      <c r="A31" s="14" t="s">
        <v>31</v>
      </c>
      <c r="B31" s="15">
        <v>3</v>
      </c>
    </row>
    <row r="32" spans="1:4" ht="30" customHeight="1" x14ac:dyDescent="0.2">
      <c r="A32" s="14" t="s">
        <v>32</v>
      </c>
      <c r="B32" s="15">
        <v>3</v>
      </c>
    </row>
    <row r="34" spans="1:4" x14ac:dyDescent="0.2">
      <c r="A34" s="13" t="s">
        <v>33</v>
      </c>
      <c r="B34" s="13"/>
      <c r="C34" s="13"/>
      <c r="D34" s="13"/>
    </row>
    <row r="35" spans="1:4" ht="30" customHeight="1" x14ac:dyDescent="0.2">
      <c r="A35" s="14" t="s">
        <v>34</v>
      </c>
      <c r="B35" s="15">
        <v>3</v>
      </c>
      <c r="C35" s="16" t="s">
        <v>24</v>
      </c>
      <c r="D35" s="17">
        <f>AVERAGE(B35:B38)</f>
        <v>3</v>
      </c>
    </row>
    <row r="36" spans="1:4" ht="30" customHeight="1" x14ac:dyDescent="0.2">
      <c r="A36" s="14" t="s">
        <v>35</v>
      </c>
      <c r="B36" s="15">
        <v>3</v>
      </c>
    </row>
    <row r="37" spans="1:4" ht="30" customHeight="1" x14ac:dyDescent="0.2">
      <c r="A37" s="14" t="s">
        <v>36</v>
      </c>
      <c r="B37" s="15">
        <v>3</v>
      </c>
    </row>
    <row r="38" spans="1:4" ht="30" customHeight="1" x14ac:dyDescent="0.2">
      <c r="A38" s="14" t="s">
        <v>37</v>
      </c>
      <c r="B38" s="15">
        <v>3</v>
      </c>
    </row>
    <row r="40" spans="1:4" x14ac:dyDescent="0.2">
      <c r="A40" s="13" t="s">
        <v>38</v>
      </c>
      <c r="B40" s="13"/>
      <c r="C40" s="13"/>
      <c r="D40" s="13"/>
    </row>
    <row r="41" spans="1:4" ht="30" customHeight="1" x14ac:dyDescent="0.2">
      <c r="A41" s="14" t="s">
        <v>39</v>
      </c>
      <c r="B41" s="15">
        <v>3</v>
      </c>
      <c r="C41" s="16" t="s">
        <v>24</v>
      </c>
      <c r="D41" s="17">
        <f>AVERAGE(B41:B44)</f>
        <v>3</v>
      </c>
    </row>
    <row r="42" spans="1:4" ht="30" customHeight="1" x14ac:dyDescent="0.2">
      <c r="A42" s="14" t="s">
        <v>40</v>
      </c>
      <c r="B42" s="15">
        <v>3</v>
      </c>
    </row>
    <row r="43" spans="1:4" ht="30" customHeight="1" x14ac:dyDescent="0.2">
      <c r="A43" s="14" t="s">
        <v>41</v>
      </c>
      <c r="B43" s="15">
        <v>3</v>
      </c>
    </row>
    <row r="44" spans="1:4" ht="30" customHeight="1" x14ac:dyDescent="0.2">
      <c r="A44" s="14" t="s">
        <v>42</v>
      </c>
      <c r="B44" s="15">
        <v>3</v>
      </c>
    </row>
    <row r="46" spans="1:4" x14ac:dyDescent="0.2">
      <c r="A46" s="13" t="s">
        <v>43</v>
      </c>
      <c r="B46" s="13"/>
      <c r="C46" s="13"/>
      <c r="D46" s="13"/>
    </row>
    <row r="47" spans="1:4" ht="30" customHeight="1" x14ac:dyDescent="0.2">
      <c r="A47" s="14" t="s">
        <v>84</v>
      </c>
      <c r="B47" s="15">
        <v>3</v>
      </c>
      <c r="C47" s="16" t="s">
        <v>24</v>
      </c>
      <c r="D47" s="17">
        <f>AVERAGE(B47:B50)</f>
        <v>3</v>
      </c>
    </row>
    <row r="48" spans="1:4" ht="30" customHeight="1" x14ac:dyDescent="0.2">
      <c r="A48" s="14" t="s">
        <v>44</v>
      </c>
      <c r="B48" s="15">
        <v>3</v>
      </c>
    </row>
    <row r="49" spans="1:4" ht="30" customHeight="1" x14ac:dyDescent="0.2">
      <c r="A49" s="14" t="s">
        <v>45</v>
      </c>
      <c r="B49" s="15">
        <v>3</v>
      </c>
    </row>
    <row r="50" spans="1:4" ht="30" customHeight="1" x14ac:dyDescent="0.2">
      <c r="A50" s="14" t="s">
        <v>46</v>
      </c>
      <c r="B50" s="15">
        <v>3</v>
      </c>
    </row>
    <row r="52" spans="1:4" x14ac:dyDescent="0.2">
      <c r="A52" s="13" t="s">
        <v>47</v>
      </c>
      <c r="B52" s="13"/>
      <c r="C52" s="13"/>
      <c r="D52" s="13"/>
    </row>
    <row r="53" spans="1:4" ht="30" customHeight="1" x14ac:dyDescent="0.2">
      <c r="A53" s="14" t="s">
        <v>48</v>
      </c>
      <c r="B53" s="15">
        <v>3</v>
      </c>
      <c r="C53" s="16" t="s">
        <v>24</v>
      </c>
      <c r="D53" s="17">
        <f>AVERAGE(B53:B56)</f>
        <v>3</v>
      </c>
    </row>
    <row r="54" spans="1:4" ht="30" customHeight="1" x14ac:dyDescent="0.2">
      <c r="A54" s="14" t="s">
        <v>49</v>
      </c>
      <c r="B54" s="15">
        <v>3</v>
      </c>
    </row>
    <row r="55" spans="1:4" ht="30" customHeight="1" x14ac:dyDescent="0.2">
      <c r="A55" s="14" t="s">
        <v>50</v>
      </c>
      <c r="B55" s="15">
        <v>3</v>
      </c>
    </row>
    <row r="56" spans="1:4" ht="30" customHeight="1" x14ac:dyDescent="0.2">
      <c r="A56" s="14" t="s">
        <v>51</v>
      </c>
      <c r="B56" s="15">
        <v>3</v>
      </c>
    </row>
    <row r="59" spans="1:4" ht="24.75" customHeight="1" x14ac:dyDescent="0.2">
      <c r="A59" s="1" t="s">
        <v>52</v>
      </c>
      <c r="B59" s="1"/>
      <c r="C59" s="1"/>
      <c r="D59" s="1"/>
    </row>
    <row r="61" spans="1:4" ht="24" x14ac:dyDescent="0.3">
      <c r="A61" s="18" t="s">
        <v>53</v>
      </c>
      <c r="B61" s="19">
        <f>AVERAGE(D23,D29,D35,D41,D47,D53)</f>
        <v>3</v>
      </c>
      <c r="C61" s="34"/>
    </row>
    <row r="63" spans="1:4" ht="16" x14ac:dyDescent="0.2">
      <c r="A63" s="18" t="s">
        <v>54</v>
      </c>
      <c r="B63" s="20" t="str">
        <f>IF(B61&gt;=4.5,"CATEGORY LEADER",IF(B61&gt;=3.5,"SCALING FAST",IF(B61&gt;=2.5,"BUILDING MOMENTUM",IF(B61&gt;=1.5,"EARLY GROWTH","FOUNDATION STAGE"))))</f>
        <v>BUILDING MOMENTUM</v>
      </c>
      <c r="C63" s="35"/>
    </row>
    <row r="65" spans="1:4" ht="16" x14ac:dyDescent="0.2">
      <c r="A65" s="18" t="s">
        <v>55</v>
      </c>
      <c r="B65" s="21" t="str">
        <f>IF(D23=MIN(D23,D29,D35,D41,D47,D53),"Brand Strategy &amp; Positioning",IF(D29=MIN(D23,D29,D35,D41,D47,D53),"Retail &amp; Distribution",IF(D35=MIN(D23,D29,D35,D41,D47,D53),"Digital &amp; E-Commerce",IF(D41=MIN(D23,D29,D35,D41,D47,D53),"Shopper Marketing &amp; Promotions",IF(D47=MIN(D23,D29,D35,D41,D47,D53),"Innovation &amp; Product Development","Organizational Capabilities")))))</f>
        <v>Brand Strategy &amp; Positioning</v>
      </c>
      <c r="C65" s="36"/>
    </row>
    <row r="68" spans="1:4" ht="16" x14ac:dyDescent="0.2">
      <c r="A68" s="22" t="s">
        <v>56</v>
      </c>
      <c r="B68" s="22"/>
      <c r="C68" s="22"/>
      <c r="D68" s="22"/>
    </row>
    <row r="69" spans="1:4" x14ac:dyDescent="0.2">
      <c r="A69" s="23" t="s">
        <v>57</v>
      </c>
      <c r="B69" s="23" t="s">
        <v>58</v>
      </c>
      <c r="C69" s="23" t="s">
        <v>59</v>
      </c>
      <c r="D69" s="23" t="s">
        <v>60</v>
      </c>
    </row>
    <row r="70" spans="1:4" x14ac:dyDescent="0.2">
      <c r="A70" s="24" t="s">
        <v>61</v>
      </c>
      <c r="B70" s="25">
        <f>D23</f>
        <v>3</v>
      </c>
      <c r="C70" s="25">
        <f>5-D23</f>
        <v>2</v>
      </c>
      <c r="D70" s="26" t="str">
        <f>IF(D23&gt;=4,"Maintain",IF(D23&gt;=3,"Improve","CRITICAL"))</f>
        <v>Improve</v>
      </c>
    </row>
    <row r="71" spans="1:4" x14ac:dyDescent="0.2">
      <c r="A71" s="24" t="s">
        <v>62</v>
      </c>
      <c r="B71" s="25">
        <f>D29</f>
        <v>3</v>
      </c>
      <c r="C71" s="25">
        <f>5-D29</f>
        <v>2</v>
      </c>
      <c r="D71" s="26" t="str">
        <f>IF(D29&gt;=4,"Maintain",IF(D29&gt;=3,"Improve","CRITICAL"))</f>
        <v>Improve</v>
      </c>
    </row>
    <row r="72" spans="1:4" x14ac:dyDescent="0.2">
      <c r="A72" s="24" t="s">
        <v>63</v>
      </c>
      <c r="B72" s="25">
        <f>D35</f>
        <v>3</v>
      </c>
      <c r="C72" s="25">
        <f>5-D35</f>
        <v>2</v>
      </c>
      <c r="D72" s="26" t="str">
        <f>IF(D35&gt;=4,"Maintain",IF(D35&gt;=3,"Improve","CRITICAL"))</f>
        <v>Improve</v>
      </c>
    </row>
    <row r="73" spans="1:4" x14ac:dyDescent="0.2">
      <c r="A73" s="24" t="s">
        <v>64</v>
      </c>
      <c r="B73" s="25">
        <f>D41</f>
        <v>3</v>
      </c>
      <c r="C73" s="25">
        <f>5-D41</f>
        <v>2</v>
      </c>
      <c r="D73" s="26" t="str">
        <f>IF(D41&gt;=4,"Maintain",IF(D41&gt;=3,"Improve","CRITICAL"))</f>
        <v>Improve</v>
      </c>
    </row>
    <row r="74" spans="1:4" x14ac:dyDescent="0.2">
      <c r="A74" s="24" t="s">
        <v>65</v>
      </c>
      <c r="B74" s="25">
        <f>D47</f>
        <v>3</v>
      </c>
      <c r="C74" s="25">
        <f>5-D47</f>
        <v>2</v>
      </c>
      <c r="D74" s="26" t="str">
        <f>IF(D47&gt;=4,"Maintain",IF(D47&gt;=3,"Improve","CRITICAL"))</f>
        <v>Improve</v>
      </c>
    </row>
    <row r="75" spans="1:4" x14ac:dyDescent="0.2">
      <c r="A75" s="24" t="s">
        <v>66</v>
      </c>
      <c r="B75" s="25">
        <f>D53</f>
        <v>3</v>
      </c>
      <c r="C75" s="25">
        <f>5-D53</f>
        <v>2</v>
      </c>
      <c r="D75" s="26" t="str">
        <f>IF(D53&gt;=4,"Maintain",IF(D53&gt;=3,"Improve","CRITICAL"))</f>
        <v>Improve</v>
      </c>
    </row>
    <row r="78" spans="1:4" ht="16" x14ac:dyDescent="0.2">
      <c r="A78" s="27" t="s">
        <v>67</v>
      </c>
      <c r="B78" s="27"/>
      <c r="C78" s="27"/>
      <c r="D78" s="27"/>
    </row>
    <row r="80" spans="1:4" x14ac:dyDescent="0.2">
      <c r="A80" s="28" t="s">
        <v>68</v>
      </c>
      <c r="B80" s="28"/>
      <c r="C80" s="28"/>
      <c r="D80" s="28"/>
    </row>
    <row r="82" spans="1:4" ht="24.75" customHeight="1" x14ac:dyDescent="0.2">
      <c r="A82" s="29" t="s">
        <v>69</v>
      </c>
      <c r="B82" s="30" t="s">
        <v>70</v>
      </c>
      <c r="C82" s="30"/>
      <c r="D82" s="30"/>
    </row>
    <row r="83" spans="1:4" ht="24.75" customHeight="1" x14ac:dyDescent="0.2">
      <c r="A83" s="29" t="s">
        <v>71</v>
      </c>
      <c r="B83" s="30" t="s">
        <v>72</v>
      </c>
      <c r="C83" s="30"/>
      <c r="D83" s="30"/>
    </row>
    <row r="84" spans="1:4" ht="24.75" customHeight="1" x14ac:dyDescent="0.2">
      <c r="A84" s="29" t="s">
        <v>73</v>
      </c>
      <c r="B84" s="30" t="s">
        <v>74</v>
      </c>
      <c r="C84" s="30"/>
      <c r="D84" s="30"/>
    </row>
    <row r="85" spans="1:4" ht="24.75" customHeight="1" x14ac:dyDescent="0.2">
      <c r="A85" s="29" t="s">
        <v>75</v>
      </c>
      <c r="B85" s="30" t="s">
        <v>76</v>
      </c>
      <c r="C85" s="30"/>
      <c r="D85" s="30"/>
    </row>
    <row r="86" spans="1:4" ht="24.75" customHeight="1" x14ac:dyDescent="0.2">
      <c r="A86" s="29" t="s">
        <v>77</v>
      </c>
      <c r="B86" s="30" t="s">
        <v>78</v>
      </c>
      <c r="C86" s="30"/>
      <c r="D86" s="30"/>
    </row>
    <row r="87" spans="1:4" ht="24.75" customHeight="1" x14ac:dyDescent="0.2">
      <c r="A87" s="29" t="s">
        <v>79</v>
      </c>
      <c r="B87" s="30" t="s">
        <v>80</v>
      </c>
      <c r="C87" s="30"/>
      <c r="D87" s="30"/>
    </row>
    <row r="90" spans="1:4" ht="24.75" customHeight="1" x14ac:dyDescent="0.2">
      <c r="A90" s="31" t="s">
        <v>81</v>
      </c>
      <c r="B90" s="31"/>
      <c r="C90" s="31"/>
      <c r="D90" s="31"/>
    </row>
    <row r="91" spans="1:4" x14ac:dyDescent="0.2">
      <c r="A91" s="32" t="s">
        <v>85</v>
      </c>
      <c r="B91" s="32"/>
      <c r="C91" s="32"/>
      <c r="D91" s="32"/>
    </row>
    <row r="92" spans="1:4" x14ac:dyDescent="0.2">
      <c r="A92" s="33" t="s">
        <v>82</v>
      </c>
      <c r="B92" s="33"/>
      <c r="C92" s="33"/>
      <c r="D92" s="33"/>
    </row>
  </sheetData>
  <mergeCells count="34">
    <mergeCell ref="B87:D87"/>
    <mergeCell ref="A90:D90"/>
    <mergeCell ref="A91:D91"/>
    <mergeCell ref="A92:D92"/>
    <mergeCell ref="B82:D82"/>
    <mergeCell ref="B83:D83"/>
    <mergeCell ref="B84:D84"/>
    <mergeCell ref="B85:D85"/>
    <mergeCell ref="B86:D86"/>
    <mergeCell ref="B63:C63"/>
    <mergeCell ref="B65:C65"/>
    <mergeCell ref="A68:D68"/>
    <mergeCell ref="A78:D78"/>
    <mergeCell ref="A80:D80"/>
    <mergeCell ref="A40:D40"/>
    <mergeCell ref="A46:D46"/>
    <mergeCell ref="A52:D52"/>
    <mergeCell ref="A59:D59"/>
    <mergeCell ref="B61:C61"/>
    <mergeCell ref="B13:D13"/>
    <mergeCell ref="A15:B15"/>
    <mergeCell ref="A22:D22"/>
    <mergeCell ref="A28:D28"/>
    <mergeCell ref="A34:D34"/>
    <mergeCell ref="A8:D8"/>
    <mergeCell ref="B9:D9"/>
    <mergeCell ref="B10:D10"/>
    <mergeCell ref="B11:D11"/>
    <mergeCell ref="B12:D12"/>
    <mergeCell ref="A1:D1"/>
    <mergeCell ref="A2:D2"/>
    <mergeCell ref="A3:D3"/>
    <mergeCell ref="A5:D5"/>
    <mergeCell ref="A6:D6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Brand Growth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Denis Morayta</cp:lastModifiedBy>
  <cp:revision>0</cp:revision>
  <dcterms:created xsi:type="dcterms:W3CDTF">2025-11-24T22:42:33Z</dcterms:created>
  <dcterms:modified xsi:type="dcterms:W3CDTF">2025-11-24T22:48:51Z</dcterms:modified>
  <dc:language>en-US</dc:language>
</cp:coreProperties>
</file>